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РХИВ 2022-2024\7. СВОД +\Итоговый\"/>
    </mc:Choice>
  </mc:AlternateContent>
  <bookViews>
    <workbookView xWindow="0" yWindow="0" windowWidth="21570" windowHeight="9660" firstSheet="2" activeTab="5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, класс" sheetId="13" r:id="rId5"/>
    <sheet name="Свод методиста ДО" sheetId="16" r:id="rId6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1" l="1"/>
  <c r="R11" i="12" l="1"/>
  <c r="Q11" i="12"/>
  <c r="P11" i="12"/>
  <c r="O11" i="12"/>
  <c r="N11" i="12"/>
  <c r="M11" i="12"/>
  <c r="L11" i="12"/>
  <c r="K11" i="12"/>
  <c r="J11" i="12"/>
  <c r="I11" i="12"/>
  <c r="H11" i="12"/>
  <c r="G11" i="12"/>
  <c r="F11" i="12"/>
  <c r="C11" i="12"/>
  <c r="S14" i="11"/>
  <c r="R14" i="11"/>
  <c r="Q14" i="11"/>
  <c r="P14" i="11"/>
  <c r="O14" i="11"/>
  <c r="N14" i="11"/>
  <c r="M14" i="11"/>
  <c r="L14" i="11"/>
  <c r="K14" i="11"/>
  <c r="J14" i="11"/>
  <c r="I14" i="11"/>
  <c r="H14" i="11"/>
  <c r="D14" i="11"/>
  <c r="S22" i="10"/>
  <c r="S23" i="10" s="1"/>
  <c r="R22" i="10"/>
  <c r="Q22" i="10"/>
  <c r="Q23" i="10" s="1"/>
  <c r="P22" i="10"/>
  <c r="O22" i="10"/>
  <c r="O23" i="10" s="1"/>
  <c r="N22" i="10"/>
  <c r="M22" i="10"/>
  <c r="M23" i="10" s="1"/>
  <c r="L22" i="10"/>
  <c r="K22" i="10"/>
  <c r="K23" i="10" s="1"/>
  <c r="J22" i="10"/>
  <c r="I22" i="10"/>
  <c r="I23" i="10" s="1"/>
  <c r="H22" i="10"/>
  <c r="G22" i="10"/>
  <c r="G23" i="10" s="1"/>
  <c r="F22" i="10"/>
  <c r="E22" i="10"/>
  <c r="E23" i="10" s="1"/>
  <c r="D22" i="10"/>
  <c r="D23" i="10" s="1"/>
  <c r="S22" i="9"/>
  <c r="S23" i="9" s="1"/>
  <c r="R22" i="9"/>
  <c r="Q22" i="9"/>
  <c r="Q23" i="9" s="1"/>
  <c r="P22" i="9"/>
  <c r="O22" i="9"/>
  <c r="O23" i="9" s="1"/>
  <c r="N22" i="9"/>
  <c r="M22" i="9"/>
  <c r="M23" i="9" s="1"/>
  <c r="L22" i="9"/>
  <c r="K22" i="9"/>
  <c r="K23" i="9" s="1"/>
  <c r="J22" i="9"/>
  <c r="I22" i="9"/>
  <c r="I23" i="9" s="1"/>
  <c r="H22" i="9"/>
  <c r="G22" i="9"/>
  <c r="G23" i="9" s="1"/>
  <c r="F22" i="9"/>
  <c r="E22" i="9"/>
  <c r="E23" i="9" s="1"/>
  <c r="D22" i="9"/>
  <c r="D23" i="9" s="1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B12" i="16"/>
  <c r="B13" i="16" s="1"/>
  <c r="F23" i="9" l="1"/>
  <c r="H23" i="9"/>
  <c r="J23" i="9"/>
  <c r="L23" i="9"/>
  <c r="N23" i="9"/>
  <c r="P23" i="9"/>
  <c r="R23" i="9"/>
  <c r="F23" i="10"/>
  <c r="H23" i="10"/>
  <c r="J23" i="10"/>
  <c r="L23" i="10"/>
  <c r="N23" i="10"/>
  <c r="P23" i="10"/>
  <c r="R23" i="10"/>
  <c r="C13" i="16"/>
  <c r="E13" i="16"/>
  <c r="G13" i="16"/>
  <c r="I13" i="16"/>
  <c r="K13" i="16"/>
  <c r="M13" i="16"/>
  <c r="O13" i="16"/>
  <c r="Q13" i="16"/>
  <c r="F13" i="16"/>
  <c r="H13" i="16"/>
  <c r="J13" i="16"/>
  <c r="L13" i="16"/>
  <c r="N13" i="16"/>
  <c r="P13" i="16"/>
</calcChain>
</file>

<file path=xl/sharedStrings.xml><?xml version="1.0" encoding="utf-8"?>
<sst xmlns="http://schemas.openxmlformats.org/spreadsheetml/2006/main" count="187" uniqueCount="33">
  <si>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</si>
  <si>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</si>
  <si>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</si>
  <si>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</si>
  <si>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</si>
  <si>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</si>
  <si>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</si>
  <si>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</si>
  <si>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</si>
  <si>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</si>
  <si>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</si>
  <si>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</si>
  <si>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</si>
  <si>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Приложение 3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</si>
  <si>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</si>
  <si>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</si>
  <si>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</si>
  <si>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</si>
  <si>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</si>
  <si>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</si>
  <si>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</si>
  <si>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</si>
  <si>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</si>
  <si>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солнышко</t>
  </si>
  <si>
    <t>тополек</t>
  </si>
  <si>
    <t>Саулем-ай</t>
  </si>
  <si>
    <t>Балапан</t>
  </si>
  <si>
    <t>Беспалая А.С</t>
  </si>
  <si>
    <t>Наименование мини-центр КГУ «Мичуринская  общеобразовательная школа»  отдела образования  Костанайского района Управления образования акимата Костанайской области_______________________________________________________</t>
  </si>
  <si>
    <t>ФИО методиста мини-центра Комиссарова С.А_________________________________________________</t>
  </si>
  <si>
    <t>Сыздыкова А.М</t>
  </si>
  <si>
    <t>Наименование ________________________________________</t>
  </si>
  <si>
    <t>21, 05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</si>
</sst>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empus Sans ITC"/>
      <family val="5"/>
    </font>
    <font>
      <sz val="11"/>
      <color theme="1"/>
      <name val="Tempus Sans ITC"/>
      <family val="5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5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22" sqref="D22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19" x14ac:dyDescent="0.25">
      <c r="P1" s="21" t="s">
        <v>13</v>
      </c>
      <c r="Q1" s="21"/>
    </row>
    <row r="2" spans="1:19" ht="15" customHeight="1" x14ac:dyDescent="0.25">
      <c r="A2" s="1"/>
      <c r="B2" s="19" t="s">
        <v>1</v>
      </c>
      <c r="C2" s="19"/>
      <c r="D2" s="19"/>
      <c r="E2" s="19"/>
      <c r="F2" s="19"/>
      <c r="G2" s="1"/>
      <c r="H2" s="1"/>
      <c r="I2" s="1"/>
      <c r="J2" s="1"/>
      <c r="K2" s="22" t="s">
        <v>14</v>
      </c>
      <c r="L2" s="22"/>
      <c r="M2" s="22"/>
      <c r="N2" s="22"/>
      <c r="O2" s="22"/>
      <c r="P2" s="22"/>
      <c r="Q2" s="22"/>
      <c r="R2" s="22"/>
      <c r="S2" s="22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2" t="s">
        <v>2</v>
      </c>
      <c r="L4" s="22"/>
      <c r="M4" s="22"/>
      <c r="N4" s="22"/>
      <c r="O4" s="22"/>
      <c r="P4" s="22"/>
      <c r="Q4" s="22"/>
      <c r="R4" s="22"/>
      <c r="S4" s="2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8.75" customHeight="1" x14ac:dyDescent="0.25">
      <c r="A6" s="20" t="s">
        <v>0</v>
      </c>
      <c r="B6" s="15" t="s">
        <v>3</v>
      </c>
      <c r="C6" s="15" t="s">
        <v>4</v>
      </c>
      <c r="D6" s="15" t="s">
        <v>15</v>
      </c>
      <c r="E6" s="20" t="s">
        <v>5</v>
      </c>
      <c r="F6" s="20"/>
      <c r="G6" s="20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89.25" customHeight="1" x14ac:dyDescent="0.25">
      <c r="A7" s="20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 t="s">
        <v>24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6" t="s">
        <v>16</v>
      </c>
      <c r="B22" s="17"/>
      <c r="C22" s="18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6" t="s">
        <v>17</v>
      </c>
      <c r="B23" s="17"/>
      <c r="C23" s="17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P1:Q1"/>
    <mergeCell ref="K6:M6"/>
    <mergeCell ref="N6:P6"/>
    <mergeCell ref="Q6:S6"/>
    <mergeCell ref="K4:S4"/>
    <mergeCell ref="K2:S2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22" sqref="D22:S23"/>
    </sheetView>
  </sheetViews>
  <sheetFormatPr defaultRowHeight="15" x14ac:dyDescent="0.25"/>
  <cols>
    <col min="2" max="2" width="19.85546875" customWidth="1"/>
    <col min="3" max="3" width="23" customWidth="1"/>
  </cols>
  <sheetData>
    <row r="1" spans="1:19" x14ac:dyDescent="0.25">
      <c r="Q1" s="21" t="s">
        <v>13</v>
      </c>
      <c r="R1" s="21"/>
    </row>
    <row r="2" spans="1:19" ht="15" customHeight="1" x14ac:dyDescent="0.25">
      <c r="A2" s="1"/>
      <c r="B2" s="19" t="s">
        <v>1</v>
      </c>
      <c r="C2" s="19"/>
      <c r="D2" s="19"/>
      <c r="E2" s="19"/>
      <c r="F2" s="19"/>
      <c r="G2" s="1"/>
      <c r="H2" s="1"/>
      <c r="I2" s="1"/>
      <c r="J2" s="1"/>
      <c r="K2" s="22" t="s">
        <v>14</v>
      </c>
      <c r="L2" s="22"/>
      <c r="M2" s="22"/>
      <c r="N2" s="22"/>
      <c r="O2" s="22"/>
      <c r="P2" s="22"/>
      <c r="Q2" s="22"/>
      <c r="R2" s="22"/>
      <c r="S2" s="22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2" t="s">
        <v>2</v>
      </c>
      <c r="L4" s="22"/>
      <c r="M4" s="22"/>
      <c r="N4" s="22"/>
      <c r="O4" s="22"/>
      <c r="P4" s="22"/>
      <c r="Q4" s="22"/>
      <c r="R4" s="22"/>
      <c r="S4" s="2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20" t="s">
        <v>0</v>
      </c>
      <c r="B6" s="15" t="s">
        <v>3</v>
      </c>
      <c r="C6" s="15" t="s">
        <v>4</v>
      </c>
      <c r="D6" s="15" t="s">
        <v>15</v>
      </c>
      <c r="E6" s="20" t="s">
        <v>5</v>
      </c>
      <c r="F6" s="20"/>
      <c r="G6" s="20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0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6" t="s">
        <v>16</v>
      </c>
      <c r="B22" s="17"/>
      <c r="C22" s="18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6" t="s">
        <v>17</v>
      </c>
      <c r="B23" s="17"/>
      <c r="C23" s="17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opLeftCell="B4" workbookViewId="0">
      <selection activeCell="F17" sqref="F17:F18"/>
    </sheetView>
  </sheetViews>
  <sheetFormatPr defaultRowHeight="15" x14ac:dyDescent="0.25"/>
  <cols>
    <col min="2" max="2" width="8.28515625" customWidth="1"/>
    <col min="3" max="3" width="11.28515625" customWidth="1"/>
    <col min="4" max="4" width="7" customWidth="1"/>
    <col min="5" max="5" width="5.140625" customWidth="1"/>
    <col min="6" max="6" width="6.7109375" customWidth="1"/>
    <col min="7" max="7" width="4.28515625" customWidth="1"/>
    <col min="8" max="8" width="4.85546875" customWidth="1"/>
    <col min="9" max="9" width="4.140625" customWidth="1"/>
    <col min="10" max="10" width="4.7109375" customWidth="1"/>
    <col min="11" max="11" width="5" customWidth="1"/>
    <col min="12" max="13" width="6" customWidth="1"/>
    <col min="14" max="14" width="6.140625" customWidth="1"/>
    <col min="15" max="15" width="5.85546875" customWidth="1"/>
    <col min="16" max="16" width="5.7109375" customWidth="1"/>
    <col min="17" max="17" width="7" customWidth="1"/>
  </cols>
  <sheetData>
    <row r="1" spans="1:19" x14ac:dyDescent="0.25">
      <c r="Q1" s="21" t="s">
        <v>13</v>
      </c>
      <c r="R1" s="21"/>
    </row>
    <row r="2" spans="1:19" ht="15" customHeight="1" x14ac:dyDescent="0.25">
      <c r="A2" s="1"/>
      <c r="B2" s="19" t="s">
        <v>1</v>
      </c>
      <c r="C2" s="19"/>
      <c r="D2" s="19"/>
      <c r="E2" s="19"/>
      <c r="F2" s="19"/>
      <c r="G2" s="1"/>
      <c r="H2" s="1"/>
      <c r="I2" s="1"/>
      <c r="J2" s="1"/>
      <c r="K2" s="22" t="s">
        <v>28</v>
      </c>
      <c r="L2" s="22"/>
      <c r="M2" s="22"/>
      <c r="N2" s="22"/>
      <c r="O2" s="22"/>
      <c r="P2" s="22"/>
      <c r="Q2" s="22"/>
      <c r="R2" s="22"/>
      <c r="S2" s="22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2" t="s">
        <v>29</v>
      </c>
      <c r="L4" s="22"/>
      <c r="M4" s="22"/>
      <c r="N4" s="22"/>
      <c r="O4" s="22"/>
      <c r="P4" s="22"/>
      <c r="Q4" s="22"/>
      <c r="R4" s="22"/>
      <c r="S4" s="2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7.25" customHeight="1" x14ac:dyDescent="0.25">
      <c r="A6" s="20" t="s">
        <v>0</v>
      </c>
      <c r="B6" s="15" t="s">
        <v>3</v>
      </c>
      <c r="C6" s="15" t="s">
        <v>4</v>
      </c>
      <c r="D6" s="15" t="s">
        <v>15</v>
      </c>
      <c r="E6" s="20" t="s">
        <v>5</v>
      </c>
      <c r="F6" s="20"/>
      <c r="G6" s="20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0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6.5" x14ac:dyDescent="0.3">
      <c r="A8" s="4"/>
      <c r="B8" s="13" t="s">
        <v>25</v>
      </c>
      <c r="C8" s="14" t="s">
        <v>27</v>
      </c>
      <c r="D8" s="4">
        <v>7</v>
      </c>
      <c r="E8" s="4">
        <v>2</v>
      </c>
      <c r="F8" s="4">
        <v>5</v>
      </c>
      <c r="G8" s="4"/>
      <c r="H8" s="4">
        <v>1</v>
      </c>
      <c r="I8" s="4">
        <v>5</v>
      </c>
      <c r="J8" s="4">
        <v>1</v>
      </c>
      <c r="K8" s="4">
        <v>1</v>
      </c>
      <c r="L8" s="4">
        <v>5</v>
      </c>
      <c r="M8" s="4">
        <v>1</v>
      </c>
      <c r="N8" s="4">
        <v>1</v>
      </c>
      <c r="O8" s="4">
        <v>5</v>
      </c>
      <c r="P8" s="4">
        <v>1</v>
      </c>
      <c r="Q8" s="4">
        <v>2</v>
      </c>
      <c r="R8" s="4">
        <v>5</v>
      </c>
      <c r="S8" s="4"/>
    </row>
    <row r="9" spans="1:19" ht="16.5" x14ac:dyDescent="0.3">
      <c r="A9" s="4"/>
      <c r="B9" s="13" t="s">
        <v>26</v>
      </c>
      <c r="C9" s="14" t="s">
        <v>30</v>
      </c>
      <c r="D9" s="4">
        <v>12</v>
      </c>
      <c r="E9" s="4">
        <v>2</v>
      </c>
      <c r="F9" s="4">
        <v>10</v>
      </c>
      <c r="G9" s="4"/>
      <c r="H9" s="4">
        <v>3</v>
      </c>
      <c r="I9" s="4">
        <v>7</v>
      </c>
      <c r="J9" s="4">
        <v>2</v>
      </c>
      <c r="K9" s="4">
        <v>2</v>
      </c>
      <c r="L9" s="4">
        <v>5</v>
      </c>
      <c r="M9" s="4">
        <v>5</v>
      </c>
      <c r="N9" s="4">
        <v>1</v>
      </c>
      <c r="O9" s="4">
        <v>9</v>
      </c>
      <c r="P9" s="4">
        <v>2</v>
      </c>
      <c r="Q9" s="4">
        <v>2</v>
      </c>
      <c r="R9" s="4">
        <v>10</v>
      </c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16" t="s">
        <v>16</v>
      </c>
      <c r="B13" s="17"/>
      <c r="C13" s="18"/>
      <c r="D13" s="9">
        <v>19</v>
      </c>
      <c r="E13" s="9">
        <v>4</v>
      </c>
      <c r="F13" s="9">
        <v>15</v>
      </c>
      <c r="G13" s="9">
        <v>0</v>
      </c>
      <c r="H13" s="9">
        <v>4</v>
      </c>
      <c r="I13" s="9">
        <v>12</v>
      </c>
      <c r="J13" s="9">
        <v>3</v>
      </c>
      <c r="K13" s="9">
        <v>3</v>
      </c>
      <c r="L13" s="9">
        <v>10</v>
      </c>
      <c r="M13" s="9">
        <v>6</v>
      </c>
      <c r="N13" s="9">
        <v>2</v>
      </c>
      <c r="O13" s="9">
        <v>14</v>
      </c>
      <c r="P13" s="9">
        <v>3</v>
      </c>
      <c r="Q13" s="9">
        <v>4</v>
      </c>
      <c r="R13" s="9">
        <v>15</v>
      </c>
      <c r="S13" s="9">
        <v>0</v>
      </c>
    </row>
    <row r="14" spans="1:19" ht="15.75" x14ac:dyDescent="0.25">
      <c r="A14" s="16" t="s">
        <v>17</v>
      </c>
      <c r="B14" s="17"/>
      <c r="C14" s="17"/>
      <c r="D14" s="10">
        <f>D13*100/D13</f>
        <v>100</v>
      </c>
      <c r="E14" s="9" t="s">
        <v>32</v>
      </c>
      <c r="F14" s="9">
        <v>78.94</v>
      </c>
      <c r="G14" s="12">
        <f>G13*100/D13</f>
        <v>0</v>
      </c>
      <c r="H14" s="9">
        <f>H13*100/D13</f>
        <v>21.05263157894737</v>
      </c>
      <c r="I14" s="9">
        <f>I13*100/D13</f>
        <v>63.157894736842103</v>
      </c>
      <c r="J14" s="9">
        <f>J13*100/D13</f>
        <v>15.789473684210526</v>
      </c>
      <c r="K14" s="9">
        <f>K13*100/D13</f>
        <v>15.789473684210526</v>
      </c>
      <c r="L14" s="9">
        <f>L13*100/D13</f>
        <v>52.631578947368418</v>
      </c>
      <c r="M14" s="9">
        <f>M13*100/D13</f>
        <v>31.578947368421051</v>
      </c>
      <c r="N14" s="9">
        <f>N13*100/D13</f>
        <v>10.526315789473685</v>
      </c>
      <c r="O14" s="9">
        <f>O13*100/D13</f>
        <v>73.684210526315795</v>
      </c>
      <c r="P14" s="9">
        <f>P13*100/D13</f>
        <v>15.789473684210526</v>
      </c>
      <c r="Q14" s="9">
        <f>Q13*100/D13</f>
        <v>21.05263157894737</v>
      </c>
      <c r="R14" s="9">
        <f>R13*100/D13</f>
        <v>78.94736842105263</v>
      </c>
      <c r="S14" s="9">
        <f>S13*100/D13</f>
        <v>0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14:C14"/>
    <mergeCell ref="A13:C13"/>
    <mergeCell ref="B2:F2"/>
    <mergeCell ref="A6:A7"/>
    <mergeCell ref="B6:B7"/>
    <mergeCell ref="C6:C7"/>
    <mergeCell ref="D6:D7"/>
    <mergeCell ref="E6:G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A6" sqref="A6:A9"/>
    </sheetView>
  </sheetViews>
  <sheetFormatPr defaultRowHeight="15" x14ac:dyDescent="0.25"/>
  <cols>
    <col min="1" max="1" width="10" customWidth="1"/>
    <col min="2" max="2" width="12.5703125" customWidth="1"/>
    <col min="3" max="3" width="7.85546875" customWidth="1"/>
    <col min="4" max="4" width="6.42578125" customWidth="1"/>
    <col min="5" max="5" width="6" customWidth="1"/>
    <col min="6" max="6" width="5" customWidth="1"/>
    <col min="7" max="7" width="5.28515625" customWidth="1"/>
    <col min="8" max="8" width="5.85546875" customWidth="1"/>
    <col min="9" max="9" width="4.7109375" customWidth="1"/>
    <col min="10" max="10" width="6.42578125" customWidth="1"/>
    <col min="11" max="11" width="5.140625" customWidth="1"/>
    <col min="12" max="12" width="5.5703125" customWidth="1"/>
    <col min="13" max="14" width="6.28515625" customWidth="1"/>
    <col min="15" max="15" width="7" customWidth="1"/>
  </cols>
  <sheetData>
    <row r="1" spans="1:18" x14ac:dyDescent="0.25">
      <c r="P1" s="21" t="s">
        <v>13</v>
      </c>
      <c r="Q1" s="21"/>
    </row>
    <row r="2" spans="1:18" ht="15" customHeight="1" x14ac:dyDescent="0.25">
      <c r="A2" s="19" t="s">
        <v>1</v>
      </c>
      <c r="B2" s="19"/>
      <c r="C2" s="19"/>
      <c r="D2" s="19"/>
      <c r="E2" s="19"/>
      <c r="F2" s="1"/>
      <c r="G2" s="1"/>
      <c r="H2" s="1"/>
      <c r="I2" s="1"/>
      <c r="J2" s="22" t="s">
        <v>28</v>
      </c>
      <c r="K2" s="22"/>
      <c r="L2" s="22"/>
      <c r="M2" s="22"/>
      <c r="N2" s="22"/>
      <c r="O2" s="22"/>
      <c r="P2" s="22"/>
      <c r="Q2" s="22"/>
      <c r="R2" s="22"/>
    </row>
    <row r="3" spans="1:18" ht="15.75" x14ac:dyDescent="0.25">
      <c r="A3" s="1"/>
      <c r="B3" s="1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.75" x14ac:dyDescent="0.25">
      <c r="A4" s="1"/>
      <c r="B4" s="1"/>
      <c r="C4" s="1"/>
      <c r="D4" s="1"/>
      <c r="E4" s="1"/>
      <c r="F4" s="1"/>
      <c r="G4" s="1"/>
      <c r="H4" s="1"/>
      <c r="I4" s="1"/>
      <c r="J4" s="22" t="s">
        <v>29</v>
      </c>
      <c r="K4" s="22"/>
      <c r="L4" s="22"/>
      <c r="M4" s="22"/>
      <c r="N4" s="22"/>
      <c r="O4" s="22"/>
      <c r="P4" s="22"/>
      <c r="Q4" s="22"/>
      <c r="R4" s="22"/>
    </row>
    <row r="5" spans="1:1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" customHeight="1" x14ac:dyDescent="0.25">
      <c r="A6" s="15" t="s">
        <v>3</v>
      </c>
      <c r="B6" s="15" t="s">
        <v>4</v>
      </c>
      <c r="C6" s="15" t="s">
        <v>15</v>
      </c>
      <c r="D6" s="20" t="s">
        <v>5</v>
      </c>
      <c r="E6" s="20"/>
      <c r="F6" s="20"/>
      <c r="G6" s="15" t="s">
        <v>10</v>
      </c>
      <c r="H6" s="15"/>
      <c r="I6" s="15"/>
      <c r="J6" s="15" t="s">
        <v>11</v>
      </c>
      <c r="K6" s="15"/>
      <c r="L6" s="15"/>
      <c r="M6" s="15" t="s">
        <v>12</v>
      </c>
      <c r="N6" s="15"/>
      <c r="O6" s="15"/>
      <c r="P6" s="15" t="s">
        <v>9</v>
      </c>
      <c r="Q6" s="15"/>
      <c r="R6" s="15"/>
    </row>
    <row r="7" spans="1:18" ht="126" x14ac:dyDescent="0.25">
      <c r="A7" s="15"/>
      <c r="B7" s="15"/>
      <c r="C7" s="15"/>
      <c r="D7" s="3" t="s">
        <v>6</v>
      </c>
      <c r="E7" s="3" t="s">
        <v>7</v>
      </c>
      <c r="F7" s="3" t="s">
        <v>8</v>
      </c>
      <c r="G7" s="3" t="s">
        <v>6</v>
      </c>
      <c r="H7" s="3" t="s">
        <v>7</v>
      </c>
      <c r="I7" s="3" t="s">
        <v>8</v>
      </c>
      <c r="J7" s="3" t="s">
        <v>6</v>
      </c>
      <c r="K7" s="3" t="s">
        <v>7</v>
      </c>
      <c r="L7" s="3" t="s">
        <v>8</v>
      </c>
      <c r="M7" s="3" t="s">
        <v>6</v>
      </c>
      <c r="N7" s="3" t="s">
        <v>7</v>
      </c>
      <c r="O7" s="3" t="s">
        <v>8</v>
      </c>
      <c r="P7" s="3" t="s">
        <v>6</v>
      </c>
      <c r="Q7" s="3" t="s">
        <v>7</v>
      </c>
      <c r="R7" s="3" t="s">
        <v>8</v>
      </c>
    </row>
    <row r="8" spans="1:18" ht="16.5" x14ac:dyDescent="0.3">
      <c r="A8" s="13" t="s">
        <v>25</v>
      </c>
      <c r="B8" s="14" t="s">
        <v>27</v>
      </c>
      <c r="C8" s="4">
        <v>18</v>
      </c>
      <c r="D8" s="4">
        <v>7</v>
      </c>
      <c r="E8" s="4">
        <v>10</v>
      </c>
      <c r="F8" s="4">
        <v>1</v>
      </c>
      <c r="G8" s="4">
        <v>7</v>
      </c>
      <c r="H8" s="4">
        <v>10</v>
      </c>
      <c r="I8" s="4">
        <v>1</v>
      </c>
      <c r="J8" s="4">
        <v>6</v>
      </c>
      <c r="K8" s="4">
        <v>11</v>
      </c>
      <c r="L8" s="4">
        <v>1</v>
      </c>
      <c r="M8" s="4">
        <v>6</v>
      </c>
      <c r="N8" s="4">
        <v>11</v>
      </c>
      <c r="O8" s="4">
        <v>1</v>
      </c>
      <c r="P8" s="4">
        <v>8</v>
      </c>
      <c r="Q8" s="4">
        <v>9</v>
      </c>
      <c r="R8" s="4">
        <v>1</v>
      </c>
    </row>
    <row r="9" spans="1:18" ht="16.5" x14ac:dyDescent="0.3">
      <c r="A9" s="13" t="s">
        <v>26</v>
      </c>
      <c r="B9" s="14" t="s">
        <v>30</v>
      </c>
      <c r="C9" s="4">
        <v>13</v>
      </c>
      <c r="D9" s="4">
        <v>5</v>
      </c>
      <c r="E9" s="4">
        <v>7</v>
      </c>
      <c r="F9" s="4">
        <v>1</v>
      </c>
      <c r="G9" s="4">
        <v>7</v>
      </c>
      <c r="H9" s="4">
        <v>5</v>
      </c>
      <c r="I9" s="4">
        <v>1</v>
      </c>
      <c r="J9" s="4">
        <v>6</v>
      </c>
      <c r="K9" s="4">
        <v>6</v>
      </c>
      <c r="L9" s="4">
        <v>1</v>
      </c>
      <c r="M9" s="4">
        <v>5</v>
      </c>
      <c r="N9" s="4">
        <v>8</v>
      </c>
      <c r="O9" s="4">
        <v>0</v>
      </c>
      <c r="P9" s="4">
        <v>5</v>
      </c>
      <c r="Q9" s="4">
        <v>7</v>
      </c>
      <c r="R9" s="4">
        <v>1</v>
      </c>
    </row>
    <row r="10" spans="1:18" ht="15.75" x14ac:dyDescent="0.25">
      <c r="A10" s="17"/>
      <c r="B10" s="18"/>
      <c r="C10" s="9">
        <v>31</v>
      </c>
      <c r="D10" s="9">
        <v>12</v>
      </c>
      <c r="E10" s="9">
        <v>17</v>
      </c>
      <c r="F10" s="9">
        <v>2</v>
      </c>
      <c r="G10" s="9">
        <v>14</v>
      </c>
      <c r="H10" s="9">
        <v>15</v>
      </c>
      <c r="I10" s="9">
        <v>2</v>
      </c>
      <c r="J10" s="9">
        <v>12</v>
      </c>
      <c r="K10" s="9">
        <v>17</v>
      </c>
      <c r="L10" s="9">
        <v>2</v>
      </c>
      <c r="M10" s="9">
        <v>11</v>
      </c>
      <c r="N10" s="9">
        <v>19</v>
      </c>
      <c r="O10" s="9">
        <v>1</v>
      </c>
      <c r="P10" s="9">
        <v>13</v>
      </c>
      <c r="Q10" s="9">
        <v>16</v>
      </c>
      <c r="R10" s="9">
        <v>2</v>
      </c>
    </row>
    <row r="11" spans="1:18" ht="15.75" x14ac:dyDescent="0.25">
      <c r="A11" s="17"/>
      <c r="B11" s="17"/>
      <c r="C11" s="10">
        <f>C10*100/C10</f>
        <v>100</v>
      </c>
      <c r="D11" s="11">
        <v>38.700000000000003</v>
      </c>
      <c r="E11" s="12">
        <v>54.8</v>
      </c>
      <c r="F11" s="12">
        <f>F10*100/C10</f>
        <v>6.4516129032258061</v>
      </c>
      <c r="G11" s="9">
        <f>G10*100/C10</f>
        <v>45.161290322580648</v>
      </c>
      <c r="H11" s="9">
        <f>H10*100/C10</f>
        <v>48.387096774193552</v>
      </c>
      <c r="I11" s="9">
        <f>I10*100/C10</f>
        <v>6.4516129032258061</v>
      </c>
      <c r="J11" s="9">
        <f>J10*100/C10</f>
        <v>38.70967741935484</v>
      </c>
      <c r="K11" s="9">
        <f>K10*100/C10</f>
        <v>54.838709677419352</v>
      </c>
      <c r="L11" s="9">
        <f>L10*100/C10</f>
        <v>6.4516129032258061</v>
      </c>
      <c r="M11" s="9">
        <f>M10*100/C10</f>
        <v>35.483870967741936</v>
      </c>
      <c r="N11" s="9">
        <f>N10*100/C10</f>
        <v>61.29032258064516</v>
      </c>
      <c r="O11" s="9">
        <f>O10*100/C10</f>
        <v>3.225806451612903</v>
      </c>
      <c r="P11" s="9">
        <f>P10*100/C10</f>
        <v>41.935483870967744</v>
      </c>
      <c r="Q11" s="9">
        <f>Q10*100/C10</f>
        <v>51.612903225806448</v>
      </c>
      <c r="R11" s="9">
        <f>R10*100/C10</f>
        <v>6.4516129032258061</v>
      </c>
    </row>
  </sheetData>
  <mergeCells count="14">
    <mergeCell ref="P1:Q1"/>
    <mergeCell ref="J6:L6"/>
    <mergeCell ref="M6:O6"/>
    <mergeCell ref="P6:R6"/>
    <mergeCell ref="J2:R2"/>
    <mergeCell ref="J4:R4"/>
    <mergeCell ref="G6:I6"/>
    <mergeCell ref="A11:B11"/>
    <mergeCell ref="A10:B10"/>
    <mergeCell ref="A2:E2"/>
    <mergeCell ref="A6:A7"/>
    <mergeCell ref="B6:B7"/>
    <mergeCell ref="C6:C7"/>
    <mergeCell ref="D6:F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opLeftCell="A4" workbookViewId="0">
      <selection activeCell="L4" sqref="L4"/>
    </sheetView>
  </sheetViews>
  <sheetFormatPr defaultRowHeight="15" x14ac:dyDescent="0.25"/>
  <cols>
    <col min="2" max="2" width="22.85546875" customWidth="1"/>
    <col min="3" max="3" width="25.140625" customWidth="1"/>
  </cols>
  <sheetData>
    <row r="1" spans="1:19" x14ac:dyDescent="0.25">
      <c r="Q1" s="21" t="s">
        <v>13</v>
      </c>
      <c r="R1" s="21"/>
    </row>
    <row r="2" spans="1:19" ht="15" customHeight="1" x14ac:dyDescent="0.25">
      <c r="A2" s="1"/>
      <c r="B2" s="19" t="s">
        <v>1</v>
      </c>
      <c r="C2" s="19"/>
      <c r="D2" s="19"/>
      <c r="E2" s="19"/>
      <c r="F2" s="19"/>
      <c r="G2" s="1"/>
      <c r="H2" s="1"/>
      <c r="I2" s="1"/>
      <c r="J2" s="1"/>
      <c r="K2" s="22" t="s">
        <v>31</v>
      </c>
      <c r="L2" s="22"/>
      <c r="M2" s="22"/>
      <c r="N2" s="22"/>
      <c r="O2" s="22"/>
      <c r="P2" s="22"/>
      <c r="Q2" s="22"/>
      <c r="R2" s="22"/>
      <c r="S2" s="22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5" customHeight="1" x14ac:dyDescent="0.25">
      <c r="A5" s="20" t="s">
        <v>0</v>
      </c>
      <c r="B5" s="15" t="s">
        <v>3</v>
      </c>
      <c r="C5" s="15" t="s">
        <v>4</v>
      </c>
      <c r="D5" s="15" t="s">
        <v>15</v>
      </c>
      <c r="E5" s="20" t="s">
        <v>5</v>
      </c>
      <c r="F5" s="20"/>
      <c r="G5" s="20"/>
      <c r="H5" s="15" t="s">
        <v>10</v>
      </c>
      <c r="I5" s="15"/>
      <c r="J5" s="15"/>
      <c r="K5" s="15" t="s">
        <v>11</v>
      </c>
      <c r="L5" s="15"/>
      <c r="M5" s="15"/>
      <c r="N5" s="15" t="s">
        <v>12</v>
      </c>
      <c r="O5" s="15"/>
      <c r="P5" s="15"/>
      <c r="Q5" s="15" t="s">
        <v>9</v>
      </c>
      <c r="R5" s="15"/>
      <c r="S5" s="15"/>
    </row>
    <row r="6" spans="1:19" ht="126" x14ac:dyDescent="0.25">
      <c r="A6" s="20"/>
      <c r="B6" s="15"/>
      <c r="C6" s="15"/>
      <c r="D6" s="15"/>
      <c r="E6" s="3" t="s">
        <v>6</v>
      </c>
      <c r="F6" s="3" t="s">
        <v>7</v>
      </c>
      <c r="G6" s="3" t="s">
        <v>8</v>
      </c>
      <c r="H6" s="3" t="s">
        <v>6</v>
      </c>
      <c r="I6" s="3" t="s">
        <v>7</v>
      </c>
      <c r="J6" s="3" t="s">
        <v>8</v>
      </c>
      <c r="K6" s="3" t="s">
        <v>6</v>
      </c>
      <c r="L6" s="3" t="s">
        <v>7</v>
      </c>
      <c r="M6" s="3" t="s">
        <v>8</v>
      </c>
      <c r="N6" s="3" t="s">
        <v>6</v>
      </c>
      <c r="O6" s="3" t="s">
        <v>7</v>
      </c>
      <c r="P6" s="3" t="s">
        <v>8</v>
      </c>
      <c r="Q6" s="3" t="s">
        <v>6</v>
      </c>
      <c r="R6" s="3" t="s">
        <v>7</v>
      </c>
      <c r="S6" s="3" t="s">
        <v>8</v>
      </c>
    </row>
    <row r="7" spans="1:19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16"/>
      <c r="B13" s="17"/>
      <c r="C13" s="1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15.75" x14ac:dyDescent="0.25">
      <c r="A14" s="16"/>
      <c r="B14" s="17"/>
      <c r="C14" s="17"/>
      <c r="D14" s="10"/>
      <c r="E14" s="11"/>
      <c r="F14" s="12"/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</sheetData>
  <mergeCells count="14">
    <mergeCell ref="Q1:R1"/>
    <mergeCell ref="K5:M5"/>
    <mergeCell ref="N5:P5"/>
    <mergeCell ref="Q5:S5"/>
    <mergeCell ref="K2:S2"/>
    <mergeCell ref="H5:J5"/>
    <mergeCell ref="A14:C14"/>
    <mergeCell ref="A13:C13"/>
    <mergeCell ref="B2:F2"/>
    <mergeCell ref="A5:A6"/>
    <mergeCell ref="B5:B6"/>
    <mergeCell ref="C5:C6"/>
    <mergeCell ref="D5:D6"/>
    <mergeCell ref="E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L17" sqref="L17"/>
    </sheetView>
  </sheetViews>
  <sheetFormatPr defaultRowHeight="15" x14ac:dyDescent="0.25"/>
  <cols>
    <col min="1" max="1" width="18.42578125" customWidth="1"/>
    <col min="2" max="2" width="7.28515625" customWidth="1"/>
    <col min="3" max="3" width="7" customWidth="1"/>
    <col min="4" max="4" width="6" customWidth="1"/>
    <col min="5" max="5" width="6.85546875" customWidth="1"/>
    <col min="6" max="6" width="5.85546875" customWidth="1"/>
    <col min="7" max="7" width="7.42578125" customWidth="1"/>
    <col min="8" max="8" width="5.42578125" customWidth="1"/>
    <col min="9" max="9" width="7.42578125" customWidth="1"/>
    <col min="10" max="10" width="6.28515625" customWidth="1"/>
    <col min="11" max="11" width="7.28515625" customWidth="1"/>
    <col min="12" max="12" width="7.5703125" customWidth="1"/>
    <col min="13" max="13" width="8.140625" customWidth="1"/>
    <col min="14" max="14" width="7.28515625" customWidth="1"/>
    <col min="15" max="15" width="7.42578125" customWidth="1"/>
    <col min="16" max="16" width="6.85546875" customWidth="1"/>
    <col min="17" max="17" width="7.140625" customWidth="1"/>
  </cols>
  <sheetData>
    <row r="1" spans="1:17" x14ac:dyDescent="0.25">
      <c r="N1" s="21" t="s">
        <v>13</v>
      </c>
      <c r="O1" s="21"/>
    </row>
    <row r="2" spans="1:17" ht="15.75" x14ac:dyDescent="0.25">
      <c r="A2" s="19" t="s">
        <v>1</v>
      </c>
      <c r="B2" s="19"/>
      <c r="C2" s="19"/>
      <c r="D2" s="19"/>
      <c r="E2" s="19"/>
      <c r="F2" s="1"/>
      <c r="G2" s="1"/>
      <c r="H2" s="1"/>
      <c r="I2" s="22" t="s">
        <v>28</v>
      </c>
      <c r="J2" s="22"/>
      <c r="K2" s="22"/>
      <c r="L2" s="22"/>
      <c r="M2" s="22"/>
      <c r="N2" s="22"/>
      <c r="O2" s="22"/>
      <c r="P2" s="22"/>
      <c r="Q2" s="22"/>
    </row>
    <row r="3" spans="1:17" ht="15.75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22" t="s">
        <v>29</v>
      </c>
      <c r="J4" s="22"/>
      <c r="K4" s="22"/>
      <c r="L4" s="22"/>
      <c r="M4" s="22"/>
      <c r="N4" s="22"/>
      <c r="O4" s="22"/>
      <c r="P4" s="22"/>
      <c r="Q4" s="22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25" customHeight="1" x14ac:dyDescent="0.25">
      <c r="A6" s="15" t="s">
        <v>18</v>
      </c>
      <c r="B6" s="15" t="s">
        <v>15</v>
      </c>
      <c r="C6" s="20" t="s">
        <v>5</v>
      </c>
      <c r="D6" s="20"/>
      <c r="E6" s="20"/>
      <c r="F6" s="15" t="s">
        <v>10</v>
      </c>
      <c r="G6" s="15"/>
      <c r="H6" s="15"/>
      <c r="I6" s="15" t="s">
        <v>11</v>
      </c>
      <c r="J6" s="15"/>
      <c r="K6" s="15"/>
      <c r="L6" s="15" t="s">
        <v>12</v>
      </c>
      <c r="M6" s="15"/>
      <c r="N6" s="15"/>
      <c r="O6" s="15" t="s">
        <v>9</v>
      </c>
      <c r="P6" s="15"/>
      <c r="Q6" s="15"/>
    </row>
    <row r="7" spans="1:17" ht="126" x14ac:dyDescent="0.25">
      <c r="A7" s="15"/>
      <c r="B7" s="15"/>
      <c r="C7" s="3" t="s">
        <v>6</v>
      </c>
      <c r="D7" s="3" t="s">
        <v>7</v>
      </c>
      <c r="E7" s="3" t="s">
        <v>8</v>
      </c>
      <c r="F7" s="3" t="s">
        <v>6</v>
      </c>
      <c r="G7" s="3" t="s">
        <v>7</v>
      </c>
      <c r="H7" s="3" t="s">
        <v>8</v>
      </c>
      <c r="I7" s="3" t="s">
        <v>6</v>
      </c>
      <c r="J7" s="3" t="s">
        <v>7</v>
      </c>
      <c r="K7" s="3" t="s">
        <v>8</v>
      </c>
      <c r="L7" s="3" t="s">
        <v>6</v>
      </c>
      <c r="M7" s="3" t="s">
        <v>7</v>
      </c>
      <c r="N7" s="3" t="s">
        <v>8</v>
      </c>
      <c r="O7" s="3" t="s">
        <v>6</v>
      </c>
      <c r="P7" s="3" t="s">
        <v>7</v>
      </c>
      <c r="Q7" s="3" t="s">
        <v>8</v>
      </c>
    </row>
    <row r="8" spans="1:17" ht="31.5" x14ac:dyDescent="0.25">
      <c r="A8" s="7" t="s">
        <v>19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75" x14ac:dyDescent="0.25">
      <c r="A9" s="4" t="s">
        <v>20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 x14ac:dyDescent="0.25">
      <c r="A10" s="4" t="s">
        <v>21</v>
      </c>
      <c r="B10" s="9">
        <v>19</v>
      </c>
      <c r="C10" s="9">
        <v>4</v>
      </c>
      <c r="D10" s="9">
        <v>15</v>
      </c>
      <c r="E10" s="9">
        <v>0</v>
      </c>
      <c r="F10" s="9">
        <v>4</v>
      </c>
      <c r="G10" s="9">
        <v>12</v>
      </c>
      <c r="H10" s="9">
        <v>3</v>
      </c>
      <c r="I10" s="9">
        <v>3</v>
      </c>
      <c r="J10" s="9">
        <v>10</v>
      </c>
      <c r="K10" s="9">
        <v>6</v>
      </c>
      <c r="L10" s="9">
        <v>2</v>
      </c>
      <c r="M10" s="9">
        <v>14</v>
      </c>
      <c r="N10" s="9">
        <v>3</v>
      </c>
      <c r="O10" s="9">
        <v>4</v>
      </c>
      <c r="P10" s="9">
        <v>15</v>
      </c>
      <c r="Q10" s="9">
        <v>0</v>
      </c>
    </row>
    <row r="11" spans="1:17" ht="15.75" x14ac:dyDescent="0.25">
      <c r="A11" s="4" t="s">
        <v>22</v>
      </c>
      <c r="B11" s="9">
        <v>31</v>
      </c>
      <c r="C11" s="9">
        <v>12</v>
      </c>
      <c r="D11" s="9">
        <v>17</v>
      </c>
      <c r="E11" s="9">
        <v>2</v>
      </c>
      <c r="F11" s="9">
        <v>14</v>
      </c>
      <c r="G11" s="9">
        <v>15</v>
      </c>
      <c r="H11" s="9">
        <v>2</v>
      </c>
      <c r="I11" s="9">
        <v>12</v>
      </c>
      <c r="J11" s="9">
        <v>17</v>
      </c>
      <c r="K11" s="9">
        <v>2</v>
      </c>
      <c r="L11" s="9">
        <v>11</v>
      </c>
      <c r="M11" s="9">
        <v>19</v>
      </c>
      <c r="N11" s="9">
        <v>1</v>
      </c>
      <c r="O11" s="9">
        <v>13</v>
      </c>
      <c r="P11" s="9">
        <v>16</v>
      </c>
      <c r="Q11" s="9">
        <v>2</v>
      </c>
    </row>
    <row r="12" spans="1:17" ht="15.75" x14ac:dyDescent="0.25">
      <c r="A12" s="6" t="s">
        <v>16</v>
      </c>
      <c r="B12" s="9">
        <f t="shared" ref="B12:Q12" si="0">SUM(B8:B11)</f>
        <v>50</v>
      </c>
      <c r="C12" s="9">
        <f t="shared" si="0"/>
        <v>16</v>
      </c>
      <c r="D12" s="9">
        <f t="shared" si="0"/>
        <v>32</v>
      </c>
      <c r="E12" s="9">
        <f t="shared" si="0"/>
        <v>2</v>
      </c>
      <c r="F12" s="9">
        <f t="shared" si="0"/>
        <v>18</v>
      </c>
      <c r="G12" s="9">
        <f t="shared" si="0"/>
        <v>27</v>
      </c>
      <c r="H12" s="9">
        <f t="shared" si="0"/>
        <v>5</v>
      </c>
      <c r="I12" s="9">
        <f t="shared" si="0"/>
        <v>15</v>
      </c>
      <c r="J12" s="9">
        <f t="shared" si="0"/>
        <v>27</v>
      </c>
      <c r="K12" s="9">
        <f t="shared" si="0"/>
        <v>8</v>
      </c>
      <c r="L12" s="9">
        <f t="shared" si="0"/>
        <v>13</v>
      </c>
      <c r="M12" s="9">
        <f t="shared" si="0"/>
        <v>33</v>
      </c>
      <c r="N12" s="9">
        <f t="shared" si="0"/>
        <v>4</v>
      </c>
      <c r="O12" s="9">
        <f t="shared" si="0"/>
        <v>17</v>
      </c>
      <c r="P12" s="9">
        <f t="shared" si="0"/>
        <v>31</v>
      </c>
      <c r="Q12" s="9">
        <f t="shared" si="0"/>
        <v>2</v>
      </c>
    </row>
    <row r="13" spans="1:17" ht="15.75" x14ac:dyDescent="0.25">
      <c r="A13" s="8" t="s">
        <v>17</v>
      </c>
      <c r="B13" s="10">
        <f>B12*100/B12</f>
        <v>100</v>
      </c>
      <c r="C13" s="11">
        <f>C12*100/B12</f>
        <v>32</v>
      </c>
      <c r="D13" s="12">
        <v>60</v>
      </c>
      <c r="E13" s="12">
        <f>E12*100/B12</f>
        <v>4</v>
      </c>
      <c r="F13" s="9">
        <f>F12*100/B12</f>
        <v>36</v>
      </c>
      <c r="G13" s="9">
        <f>G12*100/B12</f>
        <v>54</v>
      </c>
      <c r="H13" s="9">
        <f>H12*100/B12</f>
        <v>10</v>
      </c>
      <c r="I13" s="9">
        <f>I12*100/B12</f>
        <v>30</v>
      </c>
      <c r="J13" s="9">
        <f>J12*100/B12</f>
        <v>54</v>
      </c>
      <c r="K13" s="9">
        <f>K12*100/B12</f>
        <v>16</v>
      </c>
      <c r="L13" s="9">
        <f>L12*100/B12</f>
        <v>26</v>
      </c>
      <c r="M13" s="9">
        <f>M12*100/B12</f>
        <v>66</v>
      </c>
      <c r="N13" s="9">
        <f>N12*100/B12</f>
        <v>8</v>
      </c>
      <c r="O13" s="9">
        <f>O12*100/B12</f>
        <v>34</v>
      </c>
      <c r="P13" s="9">
        <f>P12*100/B12</f>
        <v>62</v>
      </c>
      <c r="Q13" s="9">
        <f>Q12*100/B12</f>
        <v>4</v>
      </c>
    </row>
    <row r="14" spans="1:17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75" x14ac:dyDescent="0.25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5"/>
      <c r="B22" s="5"/>
      <c r="C22" s="1"/>
      <c r="D22" s="1"/>
      <c r="E22" s="1"/>
      <c r="F22" s="1"/>
      <c r="H22" s="1"/>
      <c r="I22" s="1"/>
      <c r="J22" s="1"/>
      <c r="K22" s="1"/>
      <c r="L22" s="1"/>
      <c r="M22" s="1"/>
      <c r="N22" s="1"/>
      <c r="O22" s="1"/>
      <c r="P22" s="1"/>
      <c r="Q22" s="1"/>
    </row>
  </sheetData>
  <mergeCells count="11">
    <mergeCell ref="N1:O1"/>
    <mergeCell ref="L6:N6"/>
    <mergeCell ref="O6:Q6"/>
    <mergeCell ref="A2:E2"/>
    <mergeCell ref="I2:Q2"/>
    <mergeCell ref="I4:Q4"/>
    <mergeCell ref="A6:A7"/>
    <mergeCell ref="B6:B7"/>
    <mergeCell ref="C6:E6"/>
    <mergeCell ref="F6:H6"/>
    <mergeCell ref="I6:K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  <vt:lpstr>Свод методиста ДО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мини центр 1</cp:lastModifiedBy>
  <cp:lastPrinted>2023-06-13T02:28:00Z</cp:lastPrinted>
  <dcterms:created xsi:type="dcterms:W3CDTF">2022-12-22T06:57:03Z</dcterms:created>
  <dcterms:modified xsi:type="dcterms:W3CDTF">2023-06-13T02:28:16Z</dcterms:modified>
</cp:coreProperties>
</file>